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24"/>
  <workbookPr defaultThemeVersion="166925"/>
  <xr:revisionPtr revIDLastSave="0" documentId="8_{D2ADF19A-BBBD-41E8-971C-BB47DC38E57A}" xr6:coauthVersionLast="34" xr6:coauthVersionMax="34" xr10:uidLastSave="{00000000-0000-0000-0000-000000000000}"/>
  <bookViews>
    <workbookView xWindow="240" yWindow="105" windowWidth="14805" windowHeight="8010" xr2:uid="{00000000-000D-0000-FFFF-FFFF00000000}"/>
  </bookViews>
  <sheets>
    <sheet name="Valor estadístico" sheetId="1" r:id="rId1"/>
  </sheets>
  <calcPr calcId="179016"/>
</workbook>
</file>

<file path=xl/calcChain.xml><?xml version="1.0" encoding="utf-8"?>
<calcChain xmlns="http://schemas.openxmlformats.org/spreadsheetml/2006/main">
  <c r="M18" i="1" l="1"/>
  <c r="N18" i="1"/>
  <c r="M17" i="1"/>
  <c r="N17" i="1"/>
  <c r="M16" i="1"/>
  <c r="N16" i="1"/>
  <c r="M15" i="1"/>
  <c r="N15" i="1"/>
  <c r="M14" i="1"/>
  <c r="N14" i="1"/>
  <c r="M13" i="1"/>
  <c r="N13" i="1"/>
  <c r="M12" i="1"/>
  <c r="N12" i="1"/>
  <c r="M11" i="1"/>
  <c r="N11" i="1"/>
  <c r="M10" i="1"/>
  <c r="N10" i="1"/>
  <c r="M9" i="1"/>
  <c r="N9" i="1"/>
  <c r="M8" i="1"/>
  <c r="N8" i="1"/>
  <c r="M7" i="1"/>
  <c r="N7" i="1"/>
</calcChain>
</file>

<file path=xl/sharedStrings.xml><?xml version="1.0" encoding="utf-8"?>
<sst xmlns="http://schemas.openxmlformats.org/spreadsheetml/2006/main" count="109" uniqueCount="39">
  <si>
    <t>Test case Issue</t>
  </si>
  <si>
    <t>Descripción Issue</t>
  </si>
  <si>
    <t>Establecer un valor estadístico por defecto, con un tipo de porcentaje a aplicar parametrizable por el usuario
Campo a parametrizar en cada línea de ejercicio creada tanto para entregas como adquisiciones a nivel de intrastat en la ventana Organización&gt;pestaña Intrastat. El tipo indicado en este campo se configura como valor global por defecto. Posteriormente, a nivel de tercero, podrá especificar la configuración concreta para cada uno. </t>
  </si>
  <si>
    <t>Reproducción Test Cases</t>
  </si>
  <si>
    <t>Creación de facturas de compra y venta que reflejen las entradas/salidas producidas en la organización.
En la simulación de casos de uso se alternará un porcentaje específico para el cálculo automático del valor estadístico.
En primer lugar, para realizar el cálculo tomará el porcentaje asociado al tercero (en la tabla Valor estadístico tercero), en caso de que no hubiera, se tomará el indicado para la organización (en la tabla Valor estadístico org) tal y como describe el issue.
Para la obtención del resultado se utiliza la siguiente fórmula:
Importe total líneas + (Cantidad facturada * peso producto)* %</t>
  </si>
  <si>
    <t>Observaciones</t>
  </si>
  <si>
    <t>* El porcentaje está representado en tanto por uno.</t>
  </si>
  <si>
    <t>Entorno</t>
  </si>
  <si>
    <t>Organización</t>
  </si>
  <si>
    <t>Nº Doc</t>
  </si>
  <si>
    <t>Tercero</t>
  </si>
  <si>
    <t>Tipo de declaración</t>
  </si>
  <si>
    <t>Mes declaración</t>
  </si>
  <si>
    <t>Valor estadístico tercero*</t>
  </si>
  <si>
    <t>Valor estadístico org*</t>
  </si>
  <si>
    <t>Producto</t>
  </si>
  <si>
    <t>Peso producto</t>
  </si>
  <si>
    <t>Cant facturada</t>
  </si>
  <si>
    <t>Precio unit</t>
  </si>
  <si>
    <t>Importe total Líneas</t>
  </si>
  <si>
    <t>Valor estadístico</t>
  </si>
  <si>
    <t>Resultado Test</t>
  </si>
  <si>
    <t>Postgres</t>
  </si>
  <si>
    <t>OPX Spain</t>
  </si>
  <si>
    <t>FV18-1000165</t>
  </si>
  <si>
    <t>Global France</t>
  </si>
  <si>
    <t>Entregas</t>
  </si>
  <si>
    <t>Agosto</t>
  </si>
  <si>
    <t>Ordenador DELL I7</t>
  </si>
  <si>
    <t>OK</t>
  </si>
  <si>
    <t>FV18-1000167</t>
  </si>
  <si>
    <t>Adquisiciones</t>
  </si>
  <si>
    <t>Junio</t>
  </si>
  <si>
    <t>Julio</t>
  </si>
  <si>
    <t>FV18-1000168</t>
  </si>
  <si>
    <t>Oracle</t>
  </si>
  <si>
    <t>F&amp;B España, S.A</t>
  </si>
  <si>
    <t>Greece Telefonía SGT, SA</t>
  </si>
  <si>
    <t>Vino blanco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</si>
</sst>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1"/>
      <color theme="1"/>
      <name val="Calibri"/>
      <family val="2"/>
      <scheme val="minor"/>
    </font>
    <font>
      <b/>
      <sz val="11"/>
      <color theme="1"/>
      <name val="Calibri"/>
      <family val="2"/>
      <scheme val="minor"/>
    </font>
    <font>
      <b/>
      <sz val="11"/>
      <color rgb="FFFFFFFF"/>
      <name val="Calibri"/>
      <family val="2"/>
      <scheme val="minor"/>
    </font>
  </fonts>
  <fills count="7">
    <fill>
      <patternFill patternType="none"/>
    </fill>
    <fill>
      <patternFill patternType="gray125"/>
    </fill>
    <fill>
      <patternFill patternType="solid">
        <fgColor rgb="FFC6E0B4"/>
        <bgColor indexed="64"/>
      </patternFill>
    </fill>
    <fill>
      <patternFill patternType="solid">
        <fgColor rgb="FFD9E1F2"/>
        <bgColor indexed="64"/>
      </patternFill>
    </fill>
    <fill>
      <patternFill patternType="solid">
        <fgColor rgb="FFE2EFDA"/>
        <bgColor indexed="64"/>
      </patternFill>
    </fill>
    <fill>
      <patternFill patternType="solid">
        <fgColor rgb="FFFCE4D6"/>
        <bgColor indexed="64"/>
      </patternFill>
    </fill>
    <fill>
      <patternFill patternType="solid">
        <fgColor rgb="FF548235"/>
        <bgColor indexed="64"/>
      </patternFill>
    </fill>
  </fills>
  <borders count="2">
    <border>
      <left/>
      <right/>
      <top/>
      <bottom/>
      <diagonal/>
    </border>
    <border>
      <left/>
      <right/>
      <top/>
      <bottom style="thin">
        <color indexed="64"/>
      </bottom>
      <diagonal/>
    </border>
  </borders>
  <cellStyleXfs count="1">
    <xf numFmtId="0" fontId="0" fillId="0" borderId="0"/>
  </cellStyleXfs>
  <cellXfs count="21">
    <xf numFmtId="0" fontId="0" fillId="0" borderId="0" xfId="0"/>
    <xf numFmtId="0" fontId="1" fillId="0" borderId="0" xfId="0" applyFont="1"/>
    <xf numFmtId="2" fontId="0" fillId="0" borderId="0" xfId="0" applyNumberFormat="1"/>
    <xf numFmtId="0" fontId="0" fillId="0" borderId="0" xfId="0" applyAlignment="1">
      <alignment horizontal="center" vertical="center"/>
    </xf>
    <xf numFmtId="0" fontId="0" fillId="0" borderId="1" xfId="0" applyBorder="1" applyAlignment="1">
      <alignment horizontal="center" vertical="center"/>
    </xf>
    <xf numFmtId="2" fontId="0" fillId="0" borderId="0" xfId="0" applyNumberFormat="1" applyAlignment="1">
      <alignment horizontal="center" vertical="center"/>
    </xf>
    <xf numFmtId="0" fontId="0" fillId="2" borderId="0" xfId="0" applyFill="1" applyAlignment="1">
      <alignment horizontal="center" vertical="center"/>
    </xf>
    <xf numFmtId="2" fontId="0" fillId="0" borderId="1" xfId="0" applyNumberFormat="1" applyBorder="1" applyAlignment="1">
      <alignment horizontal="center" vertical="center"/>
    </xf>
    <xf numFmtId="0" fontId="0" fillId="2" borderId="1" xfId="0" applyFill="1" applyBorder="1" applyAlignment="1">
      <alignment horizontal="center" vertical="center"/>
    </xf>
    <xf numFmtId="0" fontId="0" fillId="3" borderId="0" xfId="0" applyFill="1" applyAlignment="1">
      <alignment horizontal="center" vertical="center"/>
    </xf>
    <xf numFmtId="0" fontId="0" fillId="3" borderId="1" xfId="0" applyFill="1" applyBorder="1" applyAlignment="1">
      <alignment horizontal="center" vertical="center"/>
    </xf>
    <xf numFmtId="0" fontId="0" fillId="5" borderId="0" xfId="0" applyFill="1" applyAlignment="1">
      <alignment horizontal="center" vertical="center"/>
    </xf>
    <xf numFmtId="0" fontId="2" fillId="6" borderId="0" xfId="0" applyFont="1" applyFill="1" applyAlignment="1">
      <alignment horizontal="center" vertical="center"/>
    </xf>
    <xf numFmtId="0" fontId="1" fillId="4" borderId="0" xfId="0" applyFont="1" applyFill="1"/>
    <xf numFmtId="0" fontId="1" fillId="4" borderId="0" xfId="0" applyFont="1" applyFill="1" applyAlignment="1">
      <alignment horizontal="left" vertical="center" wrapText="1"/>
    </xf>
    <xf numFmtId="2" fontId="0" fillId="4" borderId="0" xfId="0" applyNumberFormat="1" applyFill="1" applyAlignment="1">
      <alignment horizontal="center" vertical="center"/>
    </xf>
    <xf numFmtId="2" fontId="0" fillId="4" borderId="1" xfId="0" applyNumberFormat="1" applyFill="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top" wrapText="1"/>
    </xf>
    <xf numFmtId="0" fontId="0" fillId="0" borderId="0" xfId="0" applyAlignment="1">
      <alignment horizontal="left" vertical="center"/>
    </xf>
    <xf numFmtId="0" fontId="1" fillId="0" borderId="0" xfId="0" applyFont="1" applyAlignment="1">
      <alignment horizont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71"/>
  <sheetViews>
    <sheetView tabSelected="1" workbookViewId="0" xr3:uid="{AEA406A1-0E4B-5B11-9CD5-51D6E497D94C}">
      <selection activeCell="A5" sqref="A5:O5"/>
    </sheetView>
  </sheetViews>
  <sheetFormatPr defaultRowHeight="15"/>
  <cols>
    <col min="1" max="1" width="13" customWidth="1"/>
    <col min="2" max="2" width="15.140625" customWidth="1"/>
    <col min="3" max="3" width="14" customWidth="1"/>
    <col min="4" max="4" width="20.7109375" customWidth="1"/>
    <col min="5" max="5" width="16.5703125" customWidth="1"/>
    <col min="6" max="6" width="15.7109375" customWidth="1"/>
    <col min="7" max="7" width="22.140625" customWidth="1"/>
    <col min="8" max="8" width="20.7109375" customWidth="1"/>
    <col min="9" max="9" width="17.140625" customWidth="1"/>
    <col min="10" max="10" width="13.85546875" customWidth="1"/>
    <col min="11" max="11" width="12.85546875" customWidth="1"/>
    <col min="12" max="12" width="11.28515625" customWidth="1"/>
    <col min="13" max="13" width="17.7109375" customWidth="1"/>
    <col min="14" max="14" width="16.42578125" customWidth="1"/>
    <col min="15" max="15" width="15.28515625" customWidth="1"/>
  </cols>
  <sheetData>
    <row r="1" spans="1:16">
      <c r="A1" s="13" t="s">
        <v>0</v>
      </c>
      <c r="B1" s="19">
        <v>38611</v>
      </c>
      <c r="C1" s="19"/>
      <c r="D1" s="19"/>
      <c r="E1" s="19"/>
      <c r="F1" s="19"/>
      <c r="G1" s="19"/>
      <c r="H1" s="19"/>
      <c r="I1" s="19"/>
      <c r="J1" s="19"/>
      <c r="K1" s="19"/>
      <c r="L1" s="19"/>
      <c r="M1" s="19"/>
      <c r="N1" s="19"/>
      <c r="O1" s="19"/>
      <c r="P1" s="1"/>
    </row>
    <row r="2" spans="1:16" ht="67.5" customHeight="1">
      <c r="A2" s="14" t="s">
        <v>1</v>
      </c>
      <c r="B2" s="18" t="s">
        <v>2</v>
      </c>
      <c r="C2" s="18"/>
      <c r="D2" s="18"/>
      <c r="E2" s="18"/>
      <c r="F2" s="18"/>
      <c r="G2" s="18"/>
      <c r="H2" s="18"/>
      <c r="I2" s="18"/>
      <c r="J2" s="18"/>
      <c r="K2" s="18"/>
      <c r="L2" s="18"/>
      <c r="M2" s="18"/>
      <c r="N2" s="18"/>
      <c r="O2" s="18"/>
    </row>
    <row r="3" spans="1:16" ht="112.5" customHeight="1">
      <c r="A3" s="14" t="s">
        <v>3</v>
      </c>
      <c r="B3" s="17" t="s">
        <v>4</v>
      </c>
      <c r="C3" s="17"/>
      <c r="D3" s="17"/>
      <c r="E3" s="17"/>
      <c r="F3" s="17"/>
      <c r="G3" s="17"/>
      <c r="H3" s="17"/>
      <c r="I3" s="17"/>
      <c r="J3" s="17"/>
      <c r="K3" s="17"/>
      <c r="L3" s="17"/>
      <c r="M3" s="17"/>
      <c r="N3" s="17"/>
      <c r="O3" s="17"/>
    </row>
    <row r="4" spans="1:16">
      <c r="A4" s="13" t="s">
        <v>5</v>
      </c>
      <c r="B4" s="19" t="s">
        <v>6</v>
      </c>
      <c r="C4" s="19"/>
      <c r="D4" s="19"/>
      <c r="E4" s="19"/>
      <c r="F4" s="19"/>
      <c r="G4" s="19"/>
      <c r="H4" s="19"/>
      <c r="I4" s="19"/>
      <c r="J4" s="19"/>
      <c r="K4" s="19"/>
      <c r="L4" s="19"/>
      <c r="M4" s="19"/>
      <c r="N4" s="19"/>
      <c r="O4" s="19"/>
    </row>
    <row r="5" spans="1:16">
      <c r="A5" s="20"/>
      <c r="B5" s="20"/>
      <c r="C5" s="20"/>
      <c r="D5" s="20"/>
      <c r="E5" s="20"/>
      <c r="F5" s="20"/>
      <c r="G5" s="20"/>
      <c r="H5" s="20"/>
      <c r="I5" s="20"/>
      <c r="J5" s="20"/>
      <c r="K5" s="20"/>
      <c r="L5" s="20"/>
      <c r="M5" s="20"/>
      <c r="N5" s="20"/>
      <c r="O5" s="20"/>
    </row>
    <row r="6" spans="1:16">
      <c r="A6" s="12" t="s">
        <v>7</v>
      </c>
      <c r="B6" s="12" t="s">
        <v>8</v>
      </c>
      <c r="C6" s="12" t="s">
        <v>9</v>
      </c>
      <c r="D6" s="12" t="s">
        <v>10</v>
      </c>
      <c r="E6" s="12" t="s">
        <v>11</v>
      </c>
      <c r="F6" s="12" t="s">
        <v>12</v>
      </c>
      <c r="G6" s="12" t="s">
        <v>13</v>
      </c>
      <c r="H6" s="12" t="s">
        <v>14</v>
      </c>
      <c r="I6" s="12" t="s">
        <v>15</v>
      </c>
      <c r="J6" s="12" t="s">
        <v>16</v>
      </c>
      <c r="K6" s="12" t="s">
        <v>17</v>
      </c>
      <c r="L6" s="12" t="s">
        <v>18</v>
      </c>
      <c r="M6" s="12" t="s">
        <v>19</v>
      </c>
      <c r="N6" s="12" t="s">
        <v>20</v>
      </c>
      <c r="O6" s="12" t="s">
        <v>21</v>
      </c>
    </row>
    <row r="7" spans="1:16">
      <c r="A7" s="3" t="s">
        <v>22</v>
      </c>
      <c r="B7" s="3" t="s">
        <v>23</v>
      </c>
      <c r="C7" s="3" t="s">
        <v>24</v>
      </c>
      <c r="D7" s="3" t="s">
        <v>25</v>
      </c>
      <c r="E7" s="9" t="s">
        <v>26</v>
      </c>
      <c r="F7" s="3" t="s">
        <v>27</v>
      </c>
      <c r="G7" s="5">
        <v>0.05</v>
      </c>
      <c r="H7" s="5">
        <v>0.1</v>
      </c>
      <c r="I7" s="3" t="s">
        <v>28</v>
      </c>
      <c r="J7" s="3">
        <v>50</v>
      </c>
      <c r="K7" s="3">
        <v>1</v>
      </c>
      <c r="L7" s="5">
        <v>40000</v>
      </c>
      <c r="M7" s="5">
        <f>K7*L7</f>
        <v>40000</v>
      </c>
      <c r="N7" s="15">
        <f>M7+(J7*K7)*G7</f>
        <v>40002.5</v>
      </c>
      <c r="O7" s="6" t="s">
        <v>29</v>
      </c>
    </row>
    <row r="8" spans="1:16">
      <c r="A8" s="3" t="s">
        <v>22</v>
      </c>
      <c r="B8" s="3" t="s">
        <v>23</v>
      </c>
      <c r="C8" s="3" t="s">
        <v>30</v>
      </c>
      <c r="D8" s="3" t="s">
        <v>25</v>
      </c>
      <c r="E8" s="9" t="s">
        <v>26</v>
      </c>
      <c r="F8" s="3" t="s">
        <v>27</v>
      </c>
      <c r="G8" s="5">
        <v>0</v>
      </c>
      <c r="H8" s="5">
        <v>0.1</v>
      </c>
      <c r="I8" s="3" t="s">
        <v>28</v>
      </c>
      <c r="J8" s="3">
        <v>50</v>
      </c>
      <c r="K8" s="3">
        <v>5</v>
      </c>
      <c r="L8" s="5">
        <v>10000</v>
      </c>
      <c r="M8" s="5">
        <f>K8*L8</f>
        <v>50000</v>
      </c>
      <c r="N8" s="15">
        <f>M8+(J8*K8)*H8</f>
        <v>50025</v>
      </c>
      <c r="O8" s="6" t="s">
        <v>29</v>
      </c>
    </row>
    <row r="9" spans="1:16">
      <c r="A9" s="3" t="s">
        <v>22</v>
      </c>
      <c r="B9" s="3" t="s">
        <v>23</v>
      </c>
      <c r="C9" s="3">
        <v>10000127</v>
      </c>
      <c r="D9" s="3" t="s">
        <v>25</v>
      </c>
      <c r="E9" s="11" t="s">
        <v>31</v>
      </c>
      <c r="F9" s="3" t="s">
        <v>32</v>
      </c>
      <c r="G9" s="5">
        <v>0.05</v>
      </c>
      <c r="H9" s="5">
        <v>0.1</v>
      </c>
      <c r="I9" s="3" t="s">
        <v>28</v>
      </c>
      <c r="J9" s="3">
        <v>50</v>
      </c>
      <c r="K9" s="3">
        <v>1</v>
      </c>
      <c r="L9" s="5">
        <v>40000</v>
      </c>
      <c r="M9" s="5">
        <f>K9*L9</f>
        <v>40000</v>
      </c>
      <c r="N9" s="15">
        <f>M9+(J9*K9)*G9</f>
        <v>40002.5</v>
      </c>
      <c r="O9" s="6" t="s">
        <v>29</v>
      </c>
    </row>
    <row r="10" spans="1:16">
      <c r="A10" s="3" t="s">
        <v>22</v>
      </c>
      <c r="B10" s="3" t="s">
        <v>23</v>
      </c>
      <c r="C10" s="3">
        <v>10000128</v>
      </c>
      <c r="D10" s="3" t="s">
        <v>25</v>
      </c>
      <c r="E10" s="11" t="s">
        <v>31</v>
      </c>
      <c r="F10" s="3" t="s">
        <v>32</v>
      </c>
      <c r="G10" s="5">
        <v>0</v>
      </c>
      <c r="H10" s="5">
        <v>0.1</v>
      </c>
      <c r="I10" s="3" t="s">
        <v>28</v>
      </c>
      <c r="J10" s="3">
        <v>50</v>
      </c>
      <c r="K10" s="3">
        <v>5</v>
      </c>
      <c r="L10" s="5">
        <v>10000</v>
      </c>
      <c r="M10" s="5">
        <f t="shared" ref="M10" si="0">K10*L10</f>
        <v>50000</v>
      </c>
      <c r="N10" s="15">
        <f>M10+(J10*K10)*H10</f>
        <v>50025</v>
      </c>
      <c r="O10" s="6" t="s">
        <v>29</v>
      </c>
    </row>
    <row r="11" spans="1:16">
      <c r="A11" s="3" t="s">
        <v>22</v>
      </c>
      <c r="B11" s="3" t="s">
        <v>23</v>
      </c>
      <c r="C11" s="3">
        <v>10000129</v>
      </c>
      <c r="D11" s="3" t="s">
        <v>25</v>
      </c>
      <c r="E11" s="11" t="s">
        <v>31</v>
      </c>
      <c r="F11" s="3" t="s">
        <v>33</v>
      </c>
      <c r="G11" s="5">
        <v>0</v>
      </c>
      <c r="H11" s="5">
        <v>0</v>
      </c>
      <c r="I11" s="3" t="s">
        <v>28</v>
      </c>
      <c r="J11" s="3">
        <v>50</v>
      </c>
      <c r="K11" s="3">
        <v>100</v>
      </c>
      <c r="L11" s="5">
        <v>1500</v>
      </c>
      <c r="M11" s="5">
        <f>K11*L11</f>
        <v>150000</v>
      </c>
      <c r="N11" s="15">
        <f>M11+(J11*K11)*H11</f>
        <v>150000</v>
      </c>
      <c r="O11" s="6" t="s">
        <v>29</v>
      </c>
    </row>
    <row r="12" spans="1:16">
      <c r="A12" s="4" t="s">
        <v>22</v>
      </c>
      <c r="B12" s="4" t="s">
        <v>23</v>
      </c>
      <c r="C12" s="4" t="s">
        <v>34</v>
      </c>
      <c r="D12" s="4" t="s">
        <v>25</v>
      </c>
      <c r="E12" s="10" t="s">
        <v>26</v>
      </c>
      <c r="F12" s="4" t="s">
        <v>27</v>
      </c>
      <c r="G12" s="7">
        <v>0</v>
      </c>
      <c r="H12" s="7">
        <v>0</v>
      </c>
      <c r="I12" s="4" t="s">
        <v>28</v>
      </c>
      <c r="J12" s="4">
        <v>50</v>
      </c>
      <c r="K12" s="4">
        <v>100</v>
      </c>
      <c r="L12" s="7">
        <v>1500</v>
      </c>
      <c r="M12" s="7">
        <f>K12*L12</f>
        <v>150000</v>
      </c>
      <c r="N12" s="16">
        <f>M12+(J12*K12)*H12</f>
        <v>150000</v>
      </c>
      <c r="O12" s="8" t="s">
        <v>29</v>
      </c>
    </row>
    <row r="13" spans="1:16">
      <c r="A13" s="3" t="s">
        <v>35</v>
      </c>
      <c r="B13" s="3" t="s">
        <v>36</v>
      </c>
      <c r="C13" s="3">
        <v>1000252</v>
      </c>
      <c r="D13" s="3" t="s">
        <v>37</v>
      </c>
      <c r="E13" s="9" t="s">
        <v>26</v>
      </c>
      <c r="F13" s="3" t="s">
        <v>32</v>
      </c>
      <c r="G13" s="5">
        <v>0</v>
      </c>
      <c r="H13" s="5">
        <v>0.1</v>
      </c>
      <c r="I13" s="3" t="s">
        <v>38</v>
      </c>
      <c r="J13" s="3">
        <v>50</v>
      </c>
      <c r="K13" s="3">
        <v>2000</v>
      </c>
      <c r="L13" s="5">
        <v>5.33</v>
      </c>
      <c r="M13" s="5">
        <f>K13*L13</f>
        <v>10660</v>
      </c>
      <c r="N13" s="15">
        <f>M13+(J13*K13)*H13</f>
        <v>20660</v>
      </c>
      <c r="O13" s="6" t="s">
        <v>29</v>
      </c>
    </row>
    <row r="14" spans="1:16">
      <c r="A14" s="3" t="s">
        <v>35</v>
      </c>
      <c r="B14" s="3" t="s">
        <v>36</v>
      </c>
      <c r="C14" s="3">
        <v>1000253</v>
      </c>
      <c r="D14" s="3" t="s">
        <v>37</v>
      </c>
      <c r="E14" s="9" t="s">
        <v>26</v>
      </c>
      <c r="F14" s="3" t="s">
        <v>32</v>
      </c>
      <c r="G14" s="5">
        <v>0.05</v>
      </c>
      <c r="H14" s="5">
        <v>0.1</v>
      </c>
      <c r="I14" s="3" t="s">
        <v>38</v>
      </c>
      <c r="J14" s="3">
        <v>50</v>
      </c>
      <c r="K14" s="3">
        <v>1000</v>
      </c>
      <c r="L14" s="5">
        <v>20</v>
      </c>
      <c r="M14" s="5">
        <f>K14*L14</f>
        <v>20000</v>
      </c>
      <c r="N14" s="15">
        <f>M14+(J14*K14)*G14</f>
        <v>22500</v>
      </c>
      <c r="O14" s="6" t="s">
        <v>29</v>
      </c>
    </row>
    <row r="15" spans="1:16">
      <c r="A15" s="3" t="s">
        <v>35</v>
      </c>
      <c r="B15" s="3" t="s">
        <v>36</v>
      </c>
      <c r="C15" s="3">
        <v>1000254</v>
      </c>
      <c r="D15" s="3" t="s">
        <v>37</v>
      </c>
      <c r="E15" s="9" t="s">
        <v>26</v>
      </c>
      <c r="F15" s="3" t="s">
        <v>32</v>
      </c>
      <c r="G15" s="5">
        <v>0</v>
      </c>
      <c r="H15" s="5">
        <v>0</v>
      </c>
      <c r="I15" s="3" t="s">
        <v>38</v>
      </c>
      <c r="J15" s="3">
        <v>50</v>
      </c>
      <c r="K15" s="3">
        <v>1000</v>
      </c>
      <c r="L15" s="5">
        <v>20</v>
      </c>
      <c r="M15" s="5">
        <f>K15*L15</f>
        <v>20000</v>
      </c>
      <c r="N15" s="15">
        <f>M15+(J15*K15)*G15</f>
        <v>20000</v>
      </c>
      <c r="O15" s="6" t="s">
        <v>29</v>
      </c>
    </row>
    <row r="16" spans="1:16">
      <c r="A16" s="3" t="s">
        <v>35</v>
      </c>
      <c r="B16" s="3" t="s">
        <v>36</v>
      </c>
      <c r="C16" s="3">
        <v>10001104</v>
      </c>
      <c r="D16" s="3" t="s">
        <v>37</v>
      </c>
      <c r="E16" s="11" t="s">
        <v>31</v>
      </c>
      <c r="F16" s="3" t="s">
        <v>32</v>
      </c>
      <c r="G16" s="5">
        <v>0.08</v>
      </c>
      <c r="H16" s="5">
        <v>0</v>
      </c>
      <c r="I16" s="3" t="s">
        <v>38</v>
      </c>
      <c r="J16" s="3">
        <v>50</v>
      </c>
      <c r="K16" s="3">
        <v>20000</v>
      </c>
      <c r="L16" s="5">
        <v>2</v>
      </c>
      <c r="M16" s="5">
        <f>K16*L16</f>
        <v>40000</v>
      </c>
      <c r="N16" s="15">
        <f>M16+(K16*J16)*G16</f>
        <v>120000</v>
      </c>
      <c r="O16" s="6" t="s">
        <v>29</v>
      </c>
    </row>
    <row r="17" spans="1:15">
      <c r="A17" s="3" t="s">
        <v>35</v>
      </c>
      <c r="B17" s="3" t="s">
        <v>36</v>
      </c>
      <c r="C17" s="3">
        <v>10001105</v>
      </c>
      <c r="D17" s="3" t="s">
        <v>37</v>
      </c>
      <c r="E17" s="11" t="s">
        <v>31</v>
      </c>
      <c r="F17" s="3" t="s">
        <v>32</v>
      </c>
      <c r="G17" s="5">
        <v>0</v>
      </c>
      <c r="H17" s="5">
        <v>0.12</v>
      </c>
      <c r="I17" s="3" t="s">
        <v>38</v>
      </c>
      <c r="J17" s="3">
        <v>50</v>
      </c>
      <c r="K17" s="3">
        <v>1000</v>
      </c>
      <c r="L17" s="5">
        <v>10</v>
      </c>
      <c r="M17" s="5">
        <f>L17*K17</f>
        <v>10000</v>
      </c>
      <c r="N17" s="15">
        <f>M17+(K17*J17)*H17</f>
        <v>16000</v>
      </c>
      <c r="O17" s="6" t="s">
        <v>29</v>
      </c>
    </row>
    <row r="18" spans="1:15">
      <c r="A18" s="3" t="s">
        <v>35</v>
      </c>
      <c r="B18" s="3" t="s">
        <v>36</v>
      </c>
      <c r="C18" s="3">
        <v>10001106</v>
      </c>
      <c r="D18" s="3" t="s">
        <v>37</v>
      </c>
      <c r="E18" s="11" t="s">
        <v>31</v>
      </c>
      <c r="F18" s="3" t="s">
        <v>32</v>
      </c>
      <c r="G18" s="5">
        <v>0</v>
      </c>
      <c r="H18" s="5">
        <v>0</v>
      </c>
      <c r="I18" s="3" t="s">
        <v>38</v>
      </c>
      <c r="J18" s="3">
        <v>50</v>
      </c>
      <c r="K18" s="3">
        <v>150</v>
      </c>
      <c r="L18" s="5">
        <v>25</v>
      </c>
      <c r="M18" s="5">
        <f>L18*K18</f>
        <v>3750</v>
      </c>
      <c r="N18" s="15">
        <f>M18+(K18*J18)*H18</f>
        <v>3750</v>
      </c>
      <c r="O18" s="6" t="s">
        <v>29</v>
      </c>
    </row>
    <row r="19" spans="1:15" ht="15" customHeight="1">
      <c r="A19" s="3"/>
      <c r="B19" s="3"/>
      <c r="C19" s="3"/>
      <c r="D19" s="3"/>
      <c r="E19" s="3"/>
      <c r="F19" s="3"/>
      <c r="G19" s="5"/>
      <c r="H19" s="5"/>
      <c r="I19" s="3"/>
      <c r="J19" s="3"/>
      <c r="K19" s="3"/>
      <c r="L19" s="5"/>
      <c r="M19" s="5"/>
      <c r="N19" s="5"/>
      <c r="O19" s="3"/>
    </row>
    <row r="20" spans="1:15">
      <c r="A20" s="3"/>
      <c r="B20" s="3"/>
      <c r="C20" s="3"/>
      <c r="D20" s="3"/>
      <c r="E20" s="3"/>
      <c r="F20" s="3"/>
      <c r="G20" s="5"/>
      <c r="H20" s="5"/>
      <c r="I20" s="3"/>
      <c r="J20" s="3"/>
      <c r="K20" s="3"/>
      <c r="L20" s="5"/>
      <c r="M20" s="5"/>
      <c r="N20" s="5"/>
      <c r="O20" s="3"/>
    </row>
    <row r="21" spans="1:15">
      <c r="A21" s="3"/>
      <c r="B21" s="3"/>
      <c r="C21" s="3"/>
      <c r="D21" s="3"/>
      <c r="E21" s="3"/>
      <c r="F21" s="3"/>
      <c r="G21" s="5"/>
      <c r="H21" s="5"/>
      <c r="I21" s="3"/>
      <c r="J21" s="3"/>
      <c r="K21" s="3"/>
      <c r="L21" s="5"/>
      <c r="M21" s="5"/>
      <c r="N21" s="5"/>
      <c r="O21" s="3"/>
    </row>
    <row r="22" spans="1:15">
      <c r="A22" s="3"/>
      <c r="B22" s="3"/>
      <c r="C22" s="3"/>
      <c r="D22" s="3"/>
      <c r="E22" s="3"/>
      <c r="F22" s="3"/>
      <c r="G22" s="5"/>
      <c r="H22" s="5"/>
      <c r="I22" s="3"/>
      <c r="J22" s="3"/>
      <c r="K22" s="3"/>
      <c r="L22" s="5"/>
      <c r="M22" s="5"/>
      <c r="N22" s="5"/>
      <c r="O22" s="3"/>
    </row>
    <row r="23" spans="1:15">
      <c r="A23" s="3"/>
      <c r="B23" s="3"/>
      <c r="C23" s="3"/>
      <c r="D23" s="3"/>
      <c r="E23" s="3"/>
      <c r="F23" s="3"/>
      <c r="G23" s="5"/>
      <c r="H23" s="5"/>
      <c r="I23" s="3"/>
      <c r="J23" s="3"/>
      <c r="K23" s="3"/>
      <c r="L23" s="5"/>
      <c r="M23" s="5"/>
      <c r="N23" s="5"/>
      <c r="O23" s="3"/>
    </row>
    <row r="24" spans="1:15">
      <c r="A24" s="3"/>
      <c r="B24" s="3"/>
      <c r="C24" s="3"/>
      <c r="D24" s="3"/>
      <c r="E24" s="3"/>
      <c r="F24" s="3"/>
      <c r="G24" s="5"/>
      <c r="H24" s="5"/>
      <c r="I24" s="3"/>
      <c r="J24" s="3"/>
      <c r="K24" s="3"/>
      <c r="L24" s="5"/>
      <c r="M24" s="5"/>
      <c r="N24" s="5"/>
      <c r="O24" s="3"/>
    </row>
    <row r="25" spans="1:15">
      <c r="A25" s="3"/>
      <c r="B25" s="3"/>
      <c r="C25" s="3"/>
      <c r="D25" s="3"/>
      <c r="E25" s="3"/>
      <c r="F25" s="3"/>
      <c r="G25" s="5"/>
      <c r="H25" s="5"/>
      <c r="I25" s="3"/>
      <c r="J25" s="3"/>
      <c r="K25" s="3"/>
      <c r="L25" s="5"/>
      <c r="M25" s="5"/>
      <c r="N25" s="5"/>
      <c r="O25" s="3"/>
    </row>
    <row r="26" spans="1:15">
      <c r="A26" s="3"/>
      <c r="B26" s="3"/>
      <c r="C26" s="3"/>
      <c r="D26" s="3"/>
      <c r="E26" s="3"/>
      <c r="F26" s="3"/>
      <c r="G26" s="5"/>
      <c r="H26" s="5"/>
      <c r="I26" s="3"/>
      <c r="J26" s="3"/>
      <c r="K26" s="3"/>
      <c r="L26" s="5"/>
      <c r="M26" s="5"/>
      <c r="N26" s="5"/>
      <c r="O26" s="3"/>
    </row>
    <row r="27" spans="1:15">
      <c r="A27" s="3"/>
      <c r="B27" s="3"/>
      <c r="C27" s="3"/>
      <c r="D27" s="3"/>
      <c r="E27" s="3"/>
      <c r="F27" s="3"/>
      <c r="G27" s="5"/>
      <c r="H27" s="5"/>
      <c r="I27" s="3"/>
      <c r="J27" s="3"/>
      <c r="K27" s="3"/>
      <c r="L27" s="5"/>
      <c r="M27" s="5"/>
      <c r="N27" s="5"/>
      <c r="O27" s="3"/>
    </row>
    <row r="28" spans="1:15">
      <c r="A28" s="3"/>
      <c r="B28" s="3"/>
      <c r="C28" s="3"/>
      <c r="D28" s="3"/>
      <c r="E28" s="3"/>
      <c r="F28" s="3"/>
      <c r="G28" s="5"/>
      <c r="H28" s="5"/>
      <c r="I28" s="3"/>
      <c r="J28" s="3"/>
      <c r="K28" s="3"/>
      <c r="L28" s="5"/>
      <c r="M28" s="5"/>
      <c r="N28" s="5"/>
      <c r="O28" s="3"/>
    </row>
    <row r="29" spans="1:15">
      <c r="A29" s="3"/>
      <c r="B29" s="3"/>
      <c r="C29" s="3"/>
      <c r="D29" s="3"/>
      <c r="E29" s="3"/>
      <c r="F29" s="3"/>
      <c r="G29" s="5"/>
      <c r="H29" s="5"/>
      <c r="I29" s="3"/>
      <c r="J29" s="3"/>
      <c r="K29" s="3"/>
      <c r="L29" s="5"/>
      <c r="M29" s="5"/>
      <c r="N29" s="5"/>
      <c r="O29" s="3"/>
    </row>
    <row r="30" spans="1:15">
      <c r="A30" s="3"/>
      <c r="B30" s="3"/>
      <c r="C30" s="3"/>
      <c r="D30" s="3"/>
      <c r="E30" s="3"/>
      <c r="F30" s="3"/>
      <c r="G30" s="5"/>
      <c r="H30" s="5"/>
      <c r="I30" s="3"/>
      <c r="J30" s="3"/>
      <c r="K30" s="3"/>
      <c r="L30" s="5"/>
      <c r="M30" s="5"/>
      <c r="N30" s="5"/>
      <c r="O30" s="3"/>
    </row>
    <row r="31" spans="1:15">
      <c r="A31" s="3"/>
      <c r="B31" s="3"/>
      <c r="C31" s="3"/>
      <c r="D31" s="3"/>
      <c r="E31" s="3"/>
      <c r="F31" s="3"/>
      <c r="G31" s="5"/>
      <c r="H31" s="5"/>
      <c r="I31" s="3"/>
      <c r="J31" s="3"/>
      <c r="K31" s="3"/>
      <c r="L31" s="5"/>
      <c r="M31" s="5"/>
      <c r="N31" s="5"/>
      <c r="O31" s="3"/>
    </row>
    <row r="32" spans="1:15">
      <c r="A32" s="3"/>
      <c r="B32" s="3"/>
      <c r="C32" s="3"/>
      <c r="D32" s="3"/>
      <c r="E32" s="3"/>
      <c r="F32" s="3"/>
      <c r="G32" s="5"/>
      <c r="H32" s="5"/>
      <c r="I32" s="3"/>
      <c r="J32" s="3"/>
      <c r="K32" s="3"/>
      <c r="L32" s="5"/>
      <c r="M32" s="5"/>
      <c r="N32" s="5"/>
      <c r="O32" s="3"/>
    </row>
    <row r="33" spans="1:15">
      <c r="A33" s="3"/>
      <c r="B33" s="3"/>
      <c r="C33" s="3"/>
      <c r="D33" s="3"/>
      <c r="E33" s="3"/>
      <c r="F33" s="3"/>
      <c r="G33" s="5"/>
      <c r="H33" s="5"/>
      <c r="I33" s="3"/>
      <c r="J33" s="3"/>
      <c r="K33" s="3"/>
      <c r="L33" s="5"/>
      <c r="M33" s="5"/>
      <c r="N33" s="5"/>
      <c r="O33" s="3"/>
    </row>
    <row r="34" spans="1:15">
      <c r="A34" s="3"/>
      <c r="B34" s="3"/>
      <c r="C34" s="3"/>
      <c r="D34" s="3"/>
      <c r="E34" s="3"/>
      <c r="F34" s="3"/>
      <c r="G34" s="5"/>
      <c r="H34" s="5"/>
      <c r="I34" s="3"/>
      <c r="J34" s="3"/>
      <c r="K34" s="3"/>
      <c r="L34" s="5"/>
      <c r="M34" s="5"/>
      <c r="N34" s="5"/>
      <c r="O34" s="3"/>
    </row>
    <row r="35" spans="1:15">
      <c r="A35" s="3"/>
      <c r="B35" s="3"/>
      <c r="C35" s="3"/>
      <c r="D35" s="3"/>
      <c r="E35" s="3"/>
      <c r="F35" s="3"/>
      <c r="G35" s="5"/>
      <c r="H35" s="5"/>
      <c r="I35" s="3"/>
      <c r="J35" s="3"/>
      <c r="K35" s="3"/>
      <c r="L35" s="5"/>
      <c r="M35" s="5"/>
      <c r="N35" s="5"/>
      <c r="O35" s="3"/>
    </row>
    <row r="36" spans="1:15">
      <c r="A36" s="3"/>
      <c r="B36" s="3"/>
      <c r="C36" s="3"/>
      <c r="D36" s="3"/>
      <c r="E36" s="3"/>
      <c r="F36" s="3"/>
      <c r="G36" s="5"/>
      <c r="H36" s="5"/>
      <c r="I36" s="3"/>
      <c r="J36" s="3"/>
      <c r="K36" s="3"/>
      <c r="L36" s="5"/>
      <c r="M36" s="5"/>
      <c r="N36" s="5"/>
      <c r="O36" s="3"/>
    </row>
    <row r="37" spans="1:15">
      <c r="A37" s="3"/>
      <c r="B37" s="3"/>
      <c r="C37" s="3"/>
      <c r="D37" s="3"/>
      <c r="E37" s="3"/>
      <c r="F37" s="3"/>
      <c r="G37" s="5"/>
      <c r="H37" s="5"/>
      <c r="I37" s="3"/>
      <c r="J37" s="3"/>
      <c r="K37" s="3"/>
      <c r="L37" s="5"/>
      <c r="M37" s="5"/>
      <c r="N37" s="5"/>
      <c r="O37" s="3"/>
    </row>
    <row r="38" spans="1:15">
      <c r="A38" s="3"/>
      <c r="B38" s="3"/>
      <c r="C38" s="3"/>
      <c r="D38" s="3"/>
      <c r="E38" s="3"/>
      <c r="F38" s="3"/>
      <c r="G38" s="5"/>
      <c r="H38" s="5"/>
      <c r="I38" s="3"/>
      <c r="J38" s="3"/>
      <c r="K38" s="3"/>
      <c r="L38" s="5"/>
      <c r="M38" s="5"/>
      <c r="N38" s="5"/>
      <c r="O38" s="3"/>
    </row>
    <row r="39" spans="1:15">
      <c r="A39" s="3"/>
      <c r="B39" s="3"/>
      <c r="C39" s="3"/>
      <c r="D39" s="3"/>
      <c r="E39" s="3"/>
      <c r="F39" s="3"/>
      <c r="G39" s="5"/>
      <c r="H39" s="5"/>
      <c r="I39" s="3"/>
      <c r="J39" s="3"/>
      <c r="K39" s="3"/>
      <c r="L39" s="5"/>
      <c r="M39" s="5"/>
      <c r="N39" s="5"/>
      <c r="O39" s="3"/>
    </row>
    <row r="40" spans="1:15">
      <c r="A40" s="3"/>
      <c r="B40" s="3"/>
      <c r="C40" s="3"/>
      <c r="D40" s="3"/>
      <c r="E40" s="3"/>
      <c r="F40" s="3"/>
      <c r="G40" s="5"/>
      <c r="H40" s="3"/>
      <c r="I40" s="3"/>
      <c r="J40" s="3"/>
      <c r="K40" s="3"/>
      <c r="L40" s="5"/>
      <c r="M40" s="5"/>
      <c r="N40" s="5"/>
      <c r="O40" s="3"/>
    </row>
    <row r="41" spans="1:15">
      <c r="A41" s="3"/>
      <c r="B41" s="3"/>
      <c r="C41" s="3"/>
      <c r="D41" s="3"/>
      <c r="E41" s="3"/>
      <c r="F41" s="3"/>
      <c r="G41" s="5"/>
      <c r="H41" s="3"/>
      <c r="I41" s="3"/>
      <c r="J41" s="3"/>
      <c r="K41" s="3"/>
      <c r="L41" s="5"/>
      <c r="M41" s="5"/>
      <c r="N41" s="5"/>
      <c r="O41" s="3"/>
    </row>
    <row r="42" spans="1:15">
      <c r="A42" s="3"/>
      <c r="B42" s="3"/>
      <c r="C42" s="3"/>
      <c r="D42" s="3"/>
      <c r="E42" s="3"/>
      <c r="F42" s="3"/>
      <c r="G42" s="5"/>
      <c r="H42" s="3"/>
      <c r="I42" s="3"/>
      <c r="J42" s="3"/>
      <c r="K42" s="3"/>
      <c r="L42" s="5"/>
      <c r="M42" s="5"/>
      <c r="N42" s="5"/>
      <c r="O42" s="3"/>
    </row>
    <row r="43" spans="1:15">
      <c r="A43" s="3"/>
      <c r="B43" s="3"/>
      <c r="C43" s="3"/>
      <c r="D43" s="3"/>
      <c r="E43" s="3"/>
      <c r="F43" s="3"/>
      <c r="G43" s="5"/>
      <c r="H43" s="3"/>
      <c r="I43" s="3"/>
      <c r="J43" s="3"/>
      <c r="K43" s="3"/>
      <c r="L43" s="5"/>
      <c r="M43" s="5"/>
      <c r="N43" s="5"/>
      <c r="O43" s="3"/>
    </row>
    <row r="44" spans="1:15">
      <c r="A44" s="3"/>
      <c r="B44" s="3"/>
      <c r="C44" s="3"/>
      <c r="D44" s="3"/>
      <c r="E44" s="3"/>
      <c r="F44" s="3"/>
      <c r="G44" s="5"/>
      <c r="H44" s="3"/>
      <c r="I44" s="3"/>
      <c r="J44" s="3"/>
      <c r="K44" s="3"/>
      <c r="L44" s="5"/>
      <c r="M44" s="5"/>
      <c r="N44" s="5"/>
      <c r="O44" s="3"/>
    </row>
    <row r="45" spans="1:15">
      <c r="A45" s="3"/>
      <c r="B45" s="3"/>
      <c r="C45" s="3"/>
      <c r="D45" s="3"/>
      <c r="E45" s="3"/>
      <c r="F45" s="3"/>
      <c r="G45" s="5"/>
      <c r="H45" s="3"/>
      <c r="I45" s="3"/>
      <c r="J45" s="3"/>
      <c r="K45" s="3"/>
      <c r="L45" s="5"/>
      <c r="M45" s="5"/>
      <c r="N45" s="5"/>
      <c r="O45" s="3"/>
    </row>
    <row r="46" spans="1:15">
      <c r="A46" s="3"/>
      <c r="B46" s="3"/>
      <c r="C46" s="3"/>
      <c r="D46" s="3"/>
      <c r="E46" s="3"/>
      <c r="F46" s="3"/>
      <c r="G46" s="5"/>
      <c r="H46" s="3"/>
      <c r="I46" s="3"/>
      <c r="J46" s="3"/>
      <c r="K46" s="3"/>
      <c r="L46" s="5"/>
      <c r="M46" s="5"/>
      <c r="N46" s="5"/>
      <c r="O46" s="3"/>
    </row>
    <row r="47" spans="1:15">
      <c r="A47" s="3"/>
      <c r="B47" s="3"/>
      <c r="C47" s="3"/>
      <c r="D47" s="3"/>
      <c r="E47" s="3"/>
      <c r="F47" s="3"/>
      <c r="G47" s="5"/>
      <c r="H47" s="3"/>
      <c r="I47" s="3"/>
      <c r="J47" s="3"/>
      <c r="K47" s="3"/>
      <c r="L47" s="5"/>
      <c r="M47" s="5"/>
      <c r="N47" s="5"/>
      <c r="O47" s="3"/>
    </row>
    <row r="48" spans="1:15">
      <c r="A48" s="3"/>
      <c r="B48" s="3"/>
      <c r="C48" s="3"/>
      <c r="D48" s="3"/>
      <c r="E48" s="3"/>
      <c r="F48" s="3"/>
      <c r="G48" s="5"/>
      <c r="H48" s="3"/>
      <c r="I48" s="3"/>
      <c r="J48" s="3"/>
      <c r="K48" s="3"/>
      <c r="L48" s="5"/>
      <c r="M48" s="5"/>
      <c r="N48" s="5"/>
      <c r="O48" s="3"/>
    </row>
    <row r="49" spans="1:15">
      <c r="A49" s="3"/>
      <c r="B49" s="3"/>
      <c r="C49" s="3"/>
      <c r="D49" s="3"/>
      <c r="E49" s="3"/>
      <c r="F49" s="3"/>
      <c r="G49" s="5"/>
      <c r="H49" s="3"/>
      <c r="I49" s="3"/>
      <c r="J49" s="3"/>
      <c r="K49" s="3"/>
      <c r="L49" s="5"/>
      <c r="M49" s="5"/>
      <c r="N49" s="5"/>
      <c r="O49" s="3"/>
    </row>
    <row r="50" spans="1:15">
      <c r="A50" s="3"/>
      <c r="B50" s="3"/>
      <c r="C50" s="3"/>
      <c r="D50" s="3"/>
      <c r="E50" s="3"/>
      <c r="F50" s="3"/>
      <c r="G50" s="5"/>
      <c r="H50" s="3"/>
      <c r="I50" s="3"/>
      <c r="J50" s="3"/>
      <c r="K50" s="3"/>
      <c r="L50" s="5"/>
      <c r="M50" s="5"/>
      <c r="N50" s="5"/>
      <c r="O50" s="3"/>
    </row>
    <row r="51" spans="1:15">
      <c r="A51" s="3"/>
      <c r="B51" s="3"/>
      <c r="C51" s="3"/>
      <c r="D51" s="3"/>
      <c r="E51" s="3"/>
      <c r="F51" s="3"/>
      <c r="G51" s="5"/>
      <c r="H51" s="3"/>
      <c r="I51" s="3"/>
      <c r="J51" s="3"/>
      <c r="K51" s="3"/>
      <c r="L51" s="5"/>
      <c r="M51" s="5"/>
      <c r="N51" s="5"/>
      <c r="O51" s="3"/>
    </row>
    <row r="52" spans="1:15">
      <c r="A52" s="3"/>
      <c r="B52" s="3"/>
      <c r="C52" s="3"/>
      <c r="D52" s="3"/>
      <c r="E52" s="3"/>
      <c r="F52" s="3"/>
      <c r="G52" s="5"/>
      <c r="H52" s="3"/>
      <c r="I52" s="3"/>
      <c r="J52" s="3"/>
      <c r="K52" s="3"/>
      <c r="L52" s="5"/>
      <c r="M52" s="5"/>
      <c r="N52" s="5"/>
      <c r="O52" s="3"/>
    </row>
    <row r="53" spans="1:15">
      <c r="A53" s="3"/>
      <c r="B53" s="3"/>
      <c r="C53" s="3"/>
      <c r="D53" s="3"/>
      <c r="E53" s="3"/>
      <c r="F53" s="3"/>
      <c r="G53" s="5"/>
      <c r="H53" s="3"/>
      <c r="I53" s="3"/>
      <c r="J53" s="3"/>
      <c r="K53" s="3"/>
      <c r="L53" s="5"/>
      <c r="M53" s="5"/>
      <c r="N53" s="5"/>
      <c r="O53" s="3"/>
    </row>
    <row r="54" spans="1:15">
      <c r="A54" s="3"/>
      <c r="B54" s="3"/>
      <c r="C54" s="3"/>
      <c r="D54" s="3"/>
      <c r="E54" s="3"/>
      <c r="F54" s="3"/>
      <c r="G54" s="5"/>
      <c r="H54" s="3"/>
      <c r="I54" s="3"/>
      <c r="J54" s="3"/>
      <c r="K54" s="3"/>
      <c r="L54" s="5"/>
      <c r="M54" s="5"/>
      <c r="N54" s="5"/>
      <c r="O54" s="3"/>
    </row>
    <row r="55" spans="1:15">
      <c r="A55" s="3"/>
      <c r="B55" s="3"/>
      <c r="C55" s="3"/>
      <c r="D55" s="3"/>
      <c r="E55" s="3"/>
      <c r="F55" s="3"/>
      <c r="G55" s="5"/>
      <c r="H55" s="3"/>
      <c r="I55" s="3"/>
      <c r="J55" s="3"/>
      <c r="K55" s="3"/>
      <c r="L55" s="5"/>
      <c r="M55" s="5"/>
      <c r="N55" s="5"/>
      <c r="O55" s="3"/>
    </row>
    <row r="56" spans="1:15">
      <c r="A56" s="3"/>
      <c r="B56" s="3"/>
      <c r="C56" s="3"/>
      <c r="D56" s="3"/>
      <c r="E56" s="3"/>
      <c r="F56" s="3"/>
      <c r="G56" s="3"/>
      <c r="H56" s="3"/>
      <c r="I56" s="3"/>
      <c r="J56" s="3"/>
      <c r="K56" s="3"/>
      <c r="L56" s="5"/>
      <c r="M56" s="5"/>
      <c r="N56" s="5"/>
      <c r="O56" s="3"/>
    </row>
    <row r="57" spans="1:15">
      <c r="A57" s="3"/>
      <c r="B57" s="3"/>
      <c r="C57" s="3"/>
      <c r="D57" s="3"/>
      <c r="E57" s="3"/>
      <c r="F57" s="3"/>
      <c r="G57" s="3"/>
      <c r="H57" s="3"/>
      <c r="I57" s="3"/>
      <c r="J57" s="3"/>
      <c r="K57" s="3"/>
      <c r="L57" s="5"/>
      <c r="M57" s="5"/>
      <c r="N57" s="5"/>
      <c r="O57" s="3"/>
    </row>
    <row r="58" spans="1:15">
      <c r="A58" s="3"/>
      <c r="B58" s="3"/>
      <c r="C58" s="3"/>
      <c r="D58" s="3"/>
      <c r="E58" s="3"/>
      <c r="F58" s="3"/>
      <c r="G58" s="3"/>
      <c r="H58" s="3"/>
      <c r="I58" s="3"/>
      <c r="J58" s="3"/>
      <c r="K58" s="3"/>
      <c r="L58" s="5"/>
      <c r="M58" s="5"/>
      <c r="N58" s="5"/>
      <c r="O58" s="3"/>
    </row>
    <row r="59" spans="1:15">
      <c r="A59" s="3"/>
      <c r="B59" s="3"/>
      <c r="C59" s="3"/>
      <c r="D59" s="3"/>
      <c r="E59" s="3"/>
      <c r="F59" s="3"/>
      <c r="G59" s="3"/>
      <c r="H59" s="3"/>
      <c r="I59" s="3"/>
      <c r="J59" s="3"/>
      <c r="K59" s="3"/>
      <c r="L59" s="5"/>
      <c r="M59" s="5"/>
      <c r="N59" s="5"/>
      <c r="O59" s="3"/>
    </row>
    <row r="60" spans="1:15">
      <c r="A60" s="3"/>
      <c r="B60" s="3"/>
      <c r="C60" s="3"/>
      <c r="D60" s="3"/>
      <c r="E60" s="3"/>
      <c r="F60" s="3"/>
      <c r="G60" s="3"/>
      <c r="H60" s="3"/>
      <c r="I60" s="3"/>
      <c r="J60" s="3"/>
      <c r="K60" s="3"/>
      <c r="L60" s="5"/>
      <c r="M60" s="5"/>
      <c r="N60" s="5"/>
      <c r="O60" s="3"/>
    </row>
    <row r="61" spans="1:15">
      <c r="A61" s="3"/>
      <c r="B61" s="3"/>
      <c r="C61" s="3"/>
      <c r="D61" s="3"/>
      <c r="E61" s="3"/>
      <c r="F61" s="3"/>
      <c r="G61" s="3"/>
      <c r="H61" s="3"/>
      <c r="I61" s="3"/>
      <c r="J61" s="3"/>
      <c r="K61" s="3"/>
      <c r="L61" s="5"/>
      <c r="M61" s="5"/>
      <c r="N61" s="5"/>
      <c r="O61" s="3"/>
    </row>
    <row r="62" spans="1:15">
      <c r="A62" s="3"/>
      <c r="B62" s="3"/>
      <c r="C62" s="3"/>
      <c r="D62" s="3"/>
      <c r="E62" s="3"/>
      <c r="F62" s="3"/>
      <c r="G62" s="3"/>
      <c r="H62" s="3"/>
      <c r="I62" s="3"/>
      <c r="J62" s="3"/>
      <c r="K62" s="3"/>
      <c r="L62" s="5"/>
      <c r="M62" s="5"/>
      <c r="N62" s="5"/>
      <c r="O62" s="3"/>
    </row>
    <row r="63" spans="1:15">
      <c r="A63" s="3"/>
      <c r="B63" s="3"/>
      <c r="C63" s="3"/>
      <c r="D63" s="3"/>
      <c r="E63" s="3"/>
      <c r="F63" s="3"/>
      <c r="G63" s="3"/>
      <c r="H63" s="3"/>
      <c r="I63" s="3"/>
      <c r="J63" s="3"/>
      <c r="K63" s="3"/>
      <c r="L63" s="5"/>
      <c r="M63" s="5"/>
      <c r="N63" s="5"/>
      <c r="O63" s="3"/>
    </row>
    <row r="64" spans="1:15">
      <c r="A64" s="3"/>
      <c r="B64" s="3"/>
      <c r="C64" s="3"/>
      <c r="D64" s="3"/>
      <c r="E64" s="3"/>
      <c r="F64" s="3"/>
      <c r="G64" s="3"/>
      <c r="H64" s="3"/>
      <c r="I64" s="3"/>
      <c r="J64" s="3"/>
      <c r="K64" s="3"/>
      <c r="L64" s="5"/>
      <c r="M64" s="5"/>
      <c r="N64" s="5"/>
      <c r="O64" s="3"/>
    </row>
    <row r="65" spans="1:15">
      <c r="A65" s="3"/>
      <c r="B65" s="3"/>
      <c r="C65" s="3"/>
      <c r="D65" s="3"/>
      <c r="E65" s="3"/>
      <c r="F65" s="3"/>
      <c r="G65" s="3"/>
      <c r="H65" s="3"/>
      <c r="I65" s="3"/>
      <c r="J65" s="3"/>
      <c r="K65" s="3"/>
      <c r="L65" s="5"/>
      <c r="M65" s="5"/>
      <c r="N65" s="5"/>
      <c r="O65" s="3"/>
    </row>
    <row r="66" spans="1:15">
      <c r="A66" s="3"/>
      <c r="B66" s="3"/>
      <c r="C66" s="3"/>
      <c r="D66" s="3"/>
      <c r="E66" s="3"/>
      <c r="F66" s="3"/>
      <c r="G66" s="3"/>
      <c r="H66" s="3"/>
      <c r="I66" s="3"/>
      <c r="J66" s="3"/>
      <c r="K66" s="3"/>
      <c r="L66" s="5"/>
      <c r="M66" s="5"/>
      <c r="N66" s="5"/>
      <c r="O66" s="3"/>
    </row>
    <row r="67" spans="1:15">
      <c r="A67" s="3"/>
      <c r="B67" s="3"/>
      <c r="C67" s="3"/>
      <c r="D67" s="3"/>
      <c r="E67" s="3"/>
      <c r="F67" s="3"/>
      <c r="G67" s="3"/>
      <c r="H67" s="3"/>
      <c r="I67" s="3"/>
      <c r="J67" s="3"/>
      <c r="K67" s="3"/>
      <c r="L67" s="5"/>
      <c r="M67" s="5"/>
      <c r="N67" s="5"/>
      <c r="O67" s="3"/>
    </row>
    <row r="68" spans="1:15">
      <c r="L68" s="2"/>
      <c r="M68" s="2"/>
      <c r="N68" s="2"/>
    </row>
    <row r="69" spans="1:15">
      <c r="L69" s="2"/>
      <c r="M69" s="2"/>
      <c r="N69" s="2"/>
    </row>
    <row r="70" spans="1:15">
      <c r="L70" s="2"/>
      <c r="M70" s="2"/>
      <c r="N70" s="2"/>
    </row>
    <row r="71" spans="1:15">
      <c r="L71" s="2"/>
      <c r="M71" s="2"/>
      <c r="N71" s="2"/>
    </row>
  </sheetData>
  <mergeCells count="5">
    <mergeCell ref="B3:O3"/>
    <mergeCell ref="B2:O2"/>
    <mergeCell ref="B1:O1"/>
    <mergeCell ref="B4:O4"/>
    <mergeCell ref="A5:O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0507CC163C2A3F4389B6432093A10B6F" ma:contentTypeVersion="7" ma:contentTypeDescription="Crear nuevo documento." ma:contentTypeScope="" ma:versionID="9804c18f06d4958eb511312f58d6dec7">
  <xsd:schema xmlns:xsd="http://www.w3.org/2001/XMLSchema" xmlns:xs="http://www.w3.org/2001/XMLSchema" xmlns:p="http://schemas.microsoft.com/office/2006/metadata/properties" xmlns:ns2="d3ec7949-e0c1-4e1f-967c-70df3411af11" xmlns:ns3="3c5bf32a-f71a-47e7-a58d-ce708009e433" targetNamespace="http://schemas.microsoft.com/office/2006/metadata/properties" ma:root="true" ma:fieldsID="ff5f51b1572ed218342192e0192ee758" ns2:_="" ns3:_="">
    <xsd:import namespace="d3ec7949-e0c1-4e1f-967c-70df3411af11"/>
    <xsd:import namespace="3c5bf32a-f71a-47e7-a58d-ce708009e43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ec7949-e0c1-4e1f-967c-70df3411af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5bf32a-f71a-47e7-a58d-ce708009e433"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CEDE58-D489-400B-A812-94073CC3B1A2}"/>
</file>

<file path=customXml/itemProps2.xml><?xml version="1.0" encoding="utf-8"?>
<ds:datastoreItem xmlns:ds="http://schemas.openxmlformats.org/officeDocument/2006/customXml" ds:itemID="{657CCB47-82F6-4E26-8853-62702D5BC185}"/>
</file>

<file path=customXml/itemProps3.xml><?xml version="1.0" encoding="utf-8"?>
<ds:datastoreItem xmlns:ds="http://schemas.openxmlformats.org/officeDocument/2006/customXml" ds:itemID="{8BB7494D-6840-44FF-AA6D-DF40570D15C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2018-06-07T06:31:08Z</dcterms:created>
  <dcterms:modified xsi:type="dcterms:W3CDTF">2018-06-25T14:07:38Z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0x0101000507CC163C2A3F4389B6432093A10B6F</vt:lpwstr>
  </property>
</Properties>
</file>